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malt-my.sharepoint.com/personal/toma_eidintaite_nma_lt/Documents/Desktop/32UP_2026/"/>
    </mc:Choice>
  </mc:AlternateContent>
  <xr:revisionPtr revIDLastSave="179" documentId="8_{35F34428-591B-4D42-9ABA-462968DC2F1D}" xr6:coauthVersionLast="47" xr6:coauthVersionMax="47" xr10:uidLastSave="{D00DC7A0-AC0F-4AFB-B1CC-980D2CBF80A2}"/>
  <bookViews>
    <workbookView xWindow="-108" yWindow="-108" windowWidth="23256" windowHeight="12456" xr2:uid="{00000000-000D-0000-FFFF-FFFF00000000}"/>
  </bookViews>
  <sheets>
    <sheet name="Inovatyvumo kriterijai" sheetId="1" r:id="rId1"/>
    <sheet name="Skaičiuoklė"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 i="2" l="1"/>
  <c r="E6" i="2"/>
  <c r="C6" i="2"/>
  <c r="I6" i="2" l="1"/>
  <c r="K6" i="2" l="1"/>
  <c r="M6" i="2" s="1"/>
  <c r="N6" i="2" s="1"/>
  <c r="L6" i="2" l="1"/>
</calcChain>
</file>

<file path=xl/sharedStrings.xml><?xml version="1.0" encoding="utf-8"?>
<sst xmlns="http://schemas.openxmlformats.org/spreadsheetml/2006/main" count="72" uniqueCount="57">
  <si>
    <t>Kriterijai</t>
  </si>
  <si>
    <t>Požymiai</t>
  </si>
  <si>
    <t>Apibūdinimas</t>
  </si>
  <si>
    <t>Informacijos šaltiniai</t>
  </si>
  <si>
    <t>Naujumas</t>
  </si>
  <si>
    <t>Suteikiami balai</t>
  </si>
  <si>
    <t>Projektų inovatyvumo vertinimas</t>
  </si>
  <si>
    <t xml:space="preserve">Svorio vnt. dalių suma =1.00 kontrolė </t>
  </si>
  <si>
    <t xml:space="preserve">Maksimali svorio balų suma
Smax
</t>
  </si>
  <si>
    <t xml:space="preserve">Suteikta svorio balų suma
S
</t>
  </si>
  <si>
    <t>Teigiamas poveikis aplinkai ir klimatui</t>
  </si>
  <si>
    <t>Skaitmeninimas</t>
  </si>
  <si>
    <t>Apibendrintas įvertinimas</t>
  </si>
  <si>
    <t>Balas       (0-5)</t>
  </si>
  <si>
    <t>Svoris, vnt</t>
  </si>
  <si>
    <t>Svoris, vnt.</t>
  </si>
  <si>
    <t>1 projektas</t>
  </si>
  <si>
    <t>Inovatyvumo lygiai: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</si>
  <si>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</si>
  <si>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 xml:space="preserve">Skaitmeninimas kaip inovatyvumo vertinimo kriterijus atspindi, kiek projektu diegiamomis skaitmeninėmis technologijomis būtų generuojami ir integruojami duomenys, kurių pagrindu galėtų būti priimami sprendimai. </t>
  </si>
  <si>
    <t>Inovatyvumo lygis</t>
  </si>
  <si>
    <t xml:space="preserve">Suteikta svorio balų dalis
S /Smax ,%
</t>
  </si>
  <si>
    <t>1. Naujumo kriterijus</t>
  </si>
  <si>
    <t>2. Teigiamo poveikio aplinkai ir klimatui kriterijus</t>
  </si>
  <si>
    <t>Nustatyti balai projektui</t>
  </si>
  <si>
    <t>3. Skaitmeninimo kriterijus</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</si>
  <si>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</si>
  <si>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Naujas procesas gali būti naujas ir ūkio subjekto lygmenyje, bet pareiškėjas turi pagrįsti, kuo diegiamas sprendimas skiriasi nuo iki šiol naudoto.</t>
  </si>
  <si>
    <t>Vertinamas konkretus investicijos teigiamas poveikis aplinkai ir klimatui. Pareiškėjas turi nurodyti, kokį kriterijaus požymį (-ius) investicija atitinka ir kaip pasireikš jos teigiamas poveikis.</t>
  </si>
  <si>
    <t>Paaiškinimas</t>
  </si>
  <si>
    <t>Vertinama, kokios skaitmeninimo investicijos įsigyjamos ir kaip jų generuojami duomenys bus kaupiami bei naudojami. Jei duomenys bus teikiami valstybės informaciniams ištekliams, turi būti nurodyta, kokie duomenys ir kur bus teikiami.</t>
  </si>
  <si>
    <r>
      <t xml:space="preserve">1. Patvirtinimas, kad </t>
    </r>
    <r>
      <rPr>
        <b/>
        <sz val="12"/>
        <color theme="1"/>
        <rFont val="Arial"/>
        <family val="2"/>
        <charset val="186"/>
      </rPr>
      <t>ne mažiau kaip 50 proc. projekto tinkamų finansuoti išlaidų vertės atitiks  kriterijaus požymį</t>
    </r>
    <r>
      <rPr>
        <sz val="12"/>
        <color theme="1"/>
        <rFont val="Arial"/>
        <family val="2"/>
        <charset val="186"/>
      </rPr>
      <t xml:space="preserve">;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t>
    </r>
  </si>
  <si>
    <t xml:space="preserve">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t>
  </si>
  <si>
    <r>
      <rPr>
        <b/>
        <sz val="12"/>
        <color theme="1"/>
        <rFont val="Arial"/>
        <family val="2"/>
        <charset val="186"/>
      </rPr>
      <t>Naujumas rinkoje</t>
    </r>
    <r>
      <rPr>
        <sz val="12"/>
        <color theme="1"/>
        <rFont val="Arial"/>
        <family val="2"/>
        <charset val="186"/>
      </rPr>
      <t>, taikant principą, kad inovacija įgyvendinus projektą  turi būti įdiegta ir reikšmingai skirtis nuo ankstesnių subjekto produktų ar siūlytų ir naudotų procesų, ir tai nėra įprastas pakeitimas ar atnaujinimas.</t>
    </r>
  </si>
  <si>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12"/>
        <color theme="1"/>
        <rFont val="Arial"/>
        <family val="2"/>
        <charset val="186"/>
      </rPr>
      <t xml:space="preserve">Poveikio dydis nevertinamas. </t>
    </r>
  </si>
  <si>
    <r>
      <rPr>
        <b/>
        <sz val="12"/>
        <color theme="1"/>
        <rFont val="Arial"/>
        <family val="2"/>
        <charset val="186"/>
      </rPr>
      <t>4. klimato kaitos švelninimas</t>
    </r>
    <r>
      <rPr>
        <sz val="12"/>
        <color theme="1"/>
        <rFont val="Arial"/>
        <family val="2"/>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</si>
  <si>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rPr>
        <b/>
        <sz val="12"/>
        <color theme="1"/>
        <rFont val="Arial"/>
        <family val="2"/>
        <charset val="186"/>
      </rPr>
      <t>1. dirvožemio kokybės gerinimas</t>
    </r>
    <r>
      <rPr>
        <sz val="12"/>
        <color theme="1"/>
        <rFont val="Arial"/>
        <family val="2"/>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</si>
  <si>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rPr>
        <b/>
        <sz val="12"/>
        <color theme="1"/>
        <rFont val="Arial"/>
        <family val="2"/>
        <charset val="186"/>
      </rPr>
      <t>2.</t>
    </r>
    <r>
      <rPr>
        <sz val="12"/>
        <color theme="1"/>
        <rFont val="Arial"/>
        <family val="2"/>
        <charset val="186"/>
      </rPr>
      <t xml:space="preserve"> </t>
    </r>
    <r>
      <rPr>
        <b/>
        <sz val="12"/>
        <color theme="1"/>
        <rFont val="Arial"/>
        <family val="2"/>
        <charset val="186"/>
      </rPr>
      <t>vandens kokybės apsauga</t>
    </r>
    <r>
      <rPr>
        <sz val="12"/>
        <color theme="1"/>
        <rFont val="Arial"/>
        <family val="2"/>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</si>
  <si>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rPr>
        <b/>
        <sz val="12"/>
        <color theme="1"/>
        <rFont val="Arial"/>
        <family val="2"/>
        <charset val="186"/>
      </rPr>
      <t>3. oro kokybės gerinimas</t>
    </r>
    <r>
      <rPr>
        <sz val="12"/>
        <color theme="1"/>
        <rFont val="Arial"/>
        <family val="2"/>
        <charset val="186"/>
      </rPr>
      <t xml:space="preserve"> (kietųjų dalelių, angies monoksido, sieros dioksido, azoto dioksido mažinimas naudojant atsinaujinančius energetinius šaltinius, taupant energiją, naudojant mažiau karšto vandens, rūšiuojant atliekas ar pan.);  </t>
    </r>
  </si>
  <si>
    <r>
      <rPr>
        <b/>
        <sz val="12"/>
        <color theme="1"/>
        <rFont val="Arial"/>
        <family val="2"/>
        <charset val="186"/>
      </rPr>
      <t>5. žaliosios energijos didinimas bei energijos vartojimo efektyvumo didinimas</t>
    </r>
    <r>
      <rPr>
        <sz val="12"/>
        <color theme="1"/>
        <rFont val="Arial"/>
        <family val="2"/>
        <charset val="186"/>
      </rPr>
      <t xml:space="preserve"> (taupymas) atnaujinant ar diegiant naujas technologijas;</t>
    </r>
  </si>
  <si>
    <r>
      <rPr>
        <b/>
        <sz val="12"/>
        <color theme="1"/>
        <rFont val="Arial"/>
        <family val="2"/>
        <charset val="186"/>
      </rPr>
      <t>6. beatliekių ir mažų atliekų technologijų taikymas</t>
    </r>
    <r>
      <rPr>
        <sz val="12"/>
        <color theme="1"/>
        <rFont val="Arial"/>
        <family val="2"/>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</si>
  <si>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rPr>
        <b/>
        <sz val="12"/>
        <color theme="1"/>
        <rFont val="Arial"/>
        <family val="2"/>
        <charset val="186"/>
      </rPr>
      <t>7. gyvūnų gerovę  ir sveikatingumą skatinančių technologijų taikymas</t>
    </r>
    <r>
      <rPr>
        <sz val="12"/>
        <color theme="1"/>
        <rFont val="Arial"/>
        <family val="2"/>
        <charset val="186"/>
      </rPr>
      <t xml:space="preserve"> (auginimo intensyvumo mažinimas, auginimas be antibiotikų, perėjimas prie gyvūnų laisvo laikymo ir pan.). </t>
    </r>
  </si>
  <si>
    <r>
      <rPr>
        <b/>
        <sz val="12"/>
        <color theme="1"/>
        <rFont val="Arial"/>
        <family val="2"/>
        <charset val="186"/>
      </rPr>
      <t>5 balai</t>
    </r>
    <r>
      <rPr>
        <sz val="12"/>
        <color theme="1"/>
        <rFont val="Arial"/>
        <family val="2"/>
        <charset val="186"/>
      </rPr>
      <t xml:space="preserve"> – naujumas atitinka nurodytą požymį; 
</t>
    </r>
    <r>
      <rPr>
        <b/>
        <sz val="12"/>
        <color theme="1"/>
        <rFont val="Arial"/>
        <family val="2"/>
        <charset val="186"/>
      </rPr>
      <t>0 balų</t>
    </r>
    <r>
      <rPr>
        <sz val="12"/>
        <color theme="1"/>
        <rFont val="Arial"/>
        <family val="2"/>
        <charset val="186"/>
      </rPr>
      <t xml:space="preserve"> – nėra atitikties pagal nurodytą požymį. </t>
    </r>
  </si>
  <si>
    <r>
      <rPr>
        <b/>
        <sz val="12"/>
        <color theme="1"/>
        <rFont val="Arial"/>
        <family val="2"/>
        <charset val="186"/>
      </rPr>
      <t>1 balas</t>
    </r>
    <r>
      <rPr>
        <sz val="12"/>
        <color theme="1"/>
        <rFont val="Arial"/>
        <family val="2"/>
        <charset val="186"/>
      </rPr>
      <t xml:space="preserve"> – atitinka pagal vieną požymį; 
</t>
    </r>
    <r>
      <rPr>
        <b/>
        <sz val="12"/>
        <color theme="1"/>
        <rFont val="Arial"/>
        <family val="2"/>
        <charset val="186"/>
      </rPr>
      <t>2 balai</t>
    </r>
    <r>
      <rPr>
        <sz val="12"/>
        <color theme="1"/>
        <rFont val="Arial"/>
        <family val="2"/>
        <charset val="186"/>
      </rPr>
      <t xml:space="preserve"> – atitinka pagal du požymius; </t>
    </r>
    <r>
      <rPr>
        <b/>
        <sz val="12"/>
        <color theme="1"/>
        <rFont val="Arial"/>
        <family val="2"/>
        <charset val="186"/>
      </rPr>
      <t>3 balai</t>
    </r>
    <r>
      <rPr>
        <sz val="12"/>
        <color theme="1"/>
        <rFont val="Arial"/>
        <family val="2"/>
        <charset val="186"/>
      </rPr>
      <t xml:space="preserve"> – atitinka pagal tris požymius; 
</t>
    </r>
    <r>
      <rPr>
        <b/>
        <sz val="12"/>
        <color theme="1"/>
        <rFont val="Arial"/>
        <family val="2"/>
        <charset val="186"/>
      </rPr>
      <t>4 balai</t>
    </r>
    <r>
      <rPr>
        <sz val="12"/>
        <color theme="1"/>
        <rFont val="Arial"/>
        <family val="2"/>
        <charset val="186"/>
      </rPr>
      <t xml:space="preserve"> – atitinka pagal keturis požymius; 
</t>
    </r>
    <r>
      <rPr>
        <b/>
        <sz val="12"/>
        <color theme="1"/>
        <rFont val="Arial"/>
        <family val="2"/>
        <charset val="186"/>
      </rPr>
      <t>5 balai</t>
    </r>
    <r>
      <rPr>
        <sz val="12"/>
        <color theme="1"/>
        <rFont val="Arial"/>
        <family val="2"/>
        <charset val="186"/>
      </rPr>
      <t xml:space="preserve"> – atitinka pagal penkis ar daugiau  požymių;  </t>
    </r>
    <r>
      <rPr>
        <b/>
        <sz val="12"/>
        <color theme="1"/>
        <rFont val="Arial"/>
        <family val="2"/>
        <charset val="186"/>
      </rPr>
      <t>0 balų</t>
    </r>
    <r>
      <rPr>
        <sz val="12"/>
        <color theme="1"/>
        <rFont val="Arial"/>
        <family val="2"/>
        <charset val="186"/>
      </rPr>
      <t xml:space="preserve"> – neatitinka nei vieno požymio.</t>
    </r>
  </si>
  <si>
    <r>
      <rPr>
        <b/>
        <sz val="12"/>
        <color theme="1"/>
        <rFont val="Arial"/>
        <family val="2"/>
        <charset val="186"/>
      </rPr>
      <t xml:space="preserve">3 balai </t>
    </r>
    <r>
      <rPr>
        <sz val="12"/>
        <color theme="1"/>
        <rFont val="Arial"/>
        <family val="2"/>
        <charset val="186"/>
      </rPr>
      <t xml:space="preserve">– jei diegiamomis išvardytomis skaitmeninėmis technologijomis generuojami duomenys kaupiami subjekto (ūkio, įmonės, organizacijos) lygmeniu; 
</t>
    </r>
    <r>
      <rPr>
        <b/>
        <sz val="12"/>
        <color theme="1"/>
        <rFont val="Arial"/>
        <family val="2"/>
        <charset val="186"/>
      </rPr>
      <t xml:space="preserve">5 balai </t>
    </r>
    <r>
      <rPr>
        <sz val="12"/>
        <color theme="1"/>
        <rFont val="Arial"/>
        <family val="2"/>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12"/>
        <color theme="1"/>
        <rFont val="Arial"/>
        <family val="2"/>
        <charset val="186"/>
      </rPr>
      <t>0 balų</t>
    </r>
    <r>
      <rPr>
        <sz val="12"/>
        <color theme="1"/>
        <rFont val="Arial"/>
        <family val="2"/>
        <charset val="186"/>
      </rPr>
      <t xml:space="preserve"> – jei nėra diegiama nei viena iš išvardytų skaitmeninių technologijų.</t>
    </r>
  </si>
  <si>
    <r>
      <rPr>
        <b/>
        <sz val="12"/>
        <color theme="1"/>
        <rFont val="Arial"/>
        <family val="2"/>
        <charset val="186"/>
      </rPr>
      <t>1.</t>
    </r>
    <r>
      <rPr>
        <sz val="12"/>
        <color theme="1"/>
        <rFont val="Arial"/>
        <family val="2"/>
        <charset val="186"/>
      </rPr>
      <t xml:space="preserve"> </t>
    </r>
    <r>
      <rPr>
        <b/>
        <sz val="12"/>
        <color theme="1"/>
        <rFont val="Arial"/>
        <family val="2"/>
        <charset val="186"/>
      </rPr>
      <t>Palydovinių sistemų panaudojimas</t>
    </r>
    <r>
      <rPr>
        <sz val="12"/>
        <color theme="1"/>
        <rFont val="Arial"/>
        <family val="2"/>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</si>
  <si>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rPr>
        <b/>
        <sz val="12"/>
        <color theme="1"/>
        <rFont val="Arial"/>
        <family val="2"/>
        <charset val="186"/>
      </rPr>
      <t>2. Daiktų internetas</t>
    </r>
    <r>
      <rPr>
        <sz val="12"/>
        <color theme="1"/>
        <rFont val="Arial"/>
        <family val="2"/>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</si>
  <si>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rPr>
        <b/>
        <sz val="12"/>
        <color theme="1"/>
        <rFont val="Arial"/>
        <family val="2"/>
        <charset val="186"/>
      </rPr>
      <t>3. Blokų grandinės technologija</t>
    </r>
    <r>
      <rPr>
        <sz val="12"/>
        <color theme="1"/>
        <rFont val="Arial"/>
        <family val="2"/>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</si>
  <si>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rPr>
        <b/>
        <sz val="12"/>
        <color theme="1"/>
        <rFont val="Arial"/>
        <family val="2"/>
        <charset val="186"/>
      </rPr>
      <t>5. Debesų kompiuterija ir dideli duomenys</t>
    </r>
    <r>
      <rPr>
        <sz val="12"/>
        <color theme="1"/>
        <rFont val="Arial"/>
        <family val="2"/>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</si>
  <si>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rPr>
        <b/>
        <sz val="12"/>
        <color theme="1"/>
        <rFont val="Arial"/>
        <family val="2"/>
        <charset val="186"/>
      </rPr>
      <t>4. Automatizavimas ir robotika</t>
    </r>
    <r>
      <rPr>
        <sz val="12"/>
        <color theme="1"/>
        <rFont val="Arial"/>
        <family val="2"/>
        <charset val="186"/>
      </rPr>
      <t xml:space="preserve"> (apima projektus, kuriuose diegiami ir naudojami automatizavimo ir (ar) robotikos sprendimai procesams modernizuoti);</t>
    </r>
  </si>
  <si>
    <r>
      <rPr>
        <b/>
        <sz val="12"/>
        <color theme="1"/>
        <rFont val="Arial"/>
        <family val="2"/>
        <charset val="186"/>
      </rPr>
      <t>6. Valdymo sistemos</t>
    </r>
    <r>
      <rPr>
        <sz val="12"/>
        <color theme="1"/>
        <rFont val="Arial"/>
        <family val="2"/>
        <charset val="186"/>
      </rPr>
      <t xml:space="preserve"> (apima projektus, kai diegiama  programinė įranga, skirta kompiuterizuoti įmonės valdymą, galinti apimti ir integruotis į visus įmonės verslo procesus, naudojama apskaitos tvarkymo palengvinimui, efektyviam visų resursų išnaudojimui, kontaktų valdymui, efektyviam tiekimo grandinės veikimui užtikrinti, analitinės įmonės veiklos ataskaitų sudarymui ir pan.);</t>
    </r>
  </si>
  <si>
    <r>
      <rPr>
        <b/>
        <sz val="12"/>
        <color theme="1"/>
        <rFont val="Arial"/>
        <family val="2"/>
        <charset val="186"/>
      </rPr>
      <t>7. Dirbtinis intelektas</t>
    </r>
    <r>
      <rPr>
        <sz val="12"/>
        <color theme="1"/>
        <rFont val="Arial"/>
        <family val="2"/>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</si>
  <si>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12"/>
        <color rgb="FFFF0000"/>
        <rFont val="Arial"/>
        <family val="2"/>
        <charset val="186"/>
      </rPr>
      <t>I lygis</t>
    </r>
    <r>
      <rPr>
        <b/>
        <sz val="12"/>
        <color theme="1"/>
        <rFont val="Arial"/>
        <family val="2"/>
        <charset val="186"/>
      </rPr>
      <t xml:space="preserve"> – išskirtinai inovatyvus projektas, kai vertinimo metu </t>
    </r>
    <r>
      <rPr>
        <b/>
        <sz val="12"/>
        <color rgb="FFFF0000"/>
        <rFont val="Arial"/>
        <family val="2"/>
        <charset val="186"/>
      </rPr>
      <t>surenkama daugiau nei 75 proc.</t>
    </r>
    <r>
      <rPr>
        <b/>
        <sz val="12"/>
        <color theme="1"/>
        <rFont val="Arial"/>
        <family val="2"/>
        <charset val="186"/>
      </rPr>
      <t xml:space="preserve"> maksimalios svorio balų sumos; </t>
    </r>
  </si>
  <si>
    <r>
      <rPr>
        <b/>
        <sz val="12"/>
        <color rgb="FFFF0000"/>
        <rFont val="Arial"/>
        <family val="2"/>
        <charset val="186"/>
      </rPr>
      <t>II lygis</t>
    </r>
    <r>
      <rPr>
        <b/>
        <sz val="12"/>
        <color theme="1"/>
        <rFont val="Arial"/>
        <family val="2"/>
        <charset val="186"/>
      </rPr>
      <t xml:space="preserve"> – reikšmingai inovatyvus projektas, kai vertinimo metu </t>
    </r>
    <r>
      <rPr>
        <b/>
        <sz val="12"/>
        <color rgb="FFFF0000"/>
        <rFont val="Arial"/>
        <family val="2"/>
        <charset val="186"/>
      </rPr>
      <t>surenkama daugiau nei 50 iki 75 proc. imtinai</t>
    </r>
    <r>
      <rPr>
        <b/>
        <sz val="12"/>
        <color theme="1"/>
        <rFont val="Arial"/>
        <family val="2"/>
        <charset val="186"/>
      </rPr>
      <t xml:space="preserve"> maksimalios svorio balų sumos; </t>
    </r>
  </si>
  <si>
    <r>
      <rPr>
        <b/>
        <sz val="12"/>
        <color rgb="FFFF0000"/>
        <rFont val="Arial"/>
        <family val="2"/>
        <charset val="186"/>
      </rPr>
      <t>III lygis</t>
    </r>
    <r>
      <rPr>
        <b/>
        <sz val="12"/>
        <color theme="1"/>
        <rFont val="Arial"/>
        <family val="2"/>
        <charset val="186"/>
      </rPr>
      <t xml:space="preserve"> – vidutiniškai inovatyvus projektas, kai vertinimo metu </t>
    </r>
    <r>
      <rPr>
        <b/>
        <sz val="12"/>
        <color rgb="FFFF0000"/>
        <rFont val="Arial"/>
        <family val="2"/>
        <charset val="186"/>
      </rPr>
      <t>surenkama daugiau nei 30 iki 50 proc. imtinai</t>
    </r>
    <r>
      <rPr>
        <b/>
        <sz val="12"/>
        <color theme="1"/>
        <rFont val="Arial"/>
        <family val="2"/>
        <charset val="186"/>
      </rPr>
      <t xml:space="preserve"> maksimalios svorio balų sumos; </t>
    </r>
  </si>
  <si>
    <r>
      <rPr>
        <b/>
        <sz val="12"/>
        <color rgb="FFFF0000"/>
        <rFont val="Arial"/>
        <family val="2"/>
        <charset val="186"/>
      </rPr>
      <t xml:space="preserve">IV lygis </t>
    </r>
    <r>
      <rPr>
        <b/>
        <sz val="12"/>
        <color theme="1"/>
        <rFont val="Arial"/>
        <family val="2"/>
        <charset val="186"/>
      </rPr>
      <t xml:space="preserve">– nereikšmingai inovatyvus projektas, kai vertinimo metu </t>
    </r>
    <r>
      <rPr>
        <b/>
        <sz val="12"/>
        <color rgb="FFFF0000"/>
        <rFont val="Arial"/>
        <family val="2"/>
        <charset val="186"/>
      </rPr>
      <t>surenkama iki 30 proc. imtinai</t>
    </r>
    <r>
      <rPr>
        <b/>
        <sz val="12"/>
        <color theme="1"/>
        <rFont val="Arial"/>
        <family val="2"/>
        <charset val="186"/>
      </rPr>
      <t xml:space="preserve"> maksimalios svorio balų sumos;</t>
    </r>
  </si>
  <si>
    <r>
      <rPr>
        <b/>
        <sz val="12"/>
        <color rgb="FFFF0000"/>
        <rFont val="Arial"/>
        <family val="2"/>
        <charset val="186"/>
      </rPr>
      <t>V lygis</t>
    </r>
    <r>
      <rPr>
        <b/>
        <sz val="12"/>
        <color theme="1"/>
        <rFont val="Arial"/>
        <family val="2"/>
        <charset val="186"/>
      </rPr>
      <t xml:space="preserve"> – neinovatyvus projektas, kai vertinimo metu inovatyvumo kriterijų </t>
    </r>
    <r>
      <rPr>
        <b/>
        <sz val="12"/>
        <color rgb="FFFF0000"/>
        <rFont val="Arial"/>
        <family val="2"/>
        <charset val="186"/>
      </rPr>
      <t>atrankos balai nebuvo suteikti</t>
    </r>
    <r>
      <rPr>
        <b/>
        <sz val="12"/>
        <color theme="1"/>
        <rFont val="Arial"/>
        <family val="2"/>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</si>
</sst>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2"/>
      <color theme="1"/>
      <name val="Arial"/>
      <family val="2"/>
      <charset val="186"/>
    </font>
    <font>
      <b/>
      <sz val="12"/>
      <color theme="1"/>
      <name val="Arial"/>
      <family val="2"/>
      <charset val="186"/>
    </font>
    <font>
      <b/>
      <sz val="12"/>
      <color rgb="FFFF0000"/>
      <name val="Arial"/>
      <family val="2"/>
      <charset val="186"/>
    </font>
    <font>
      <u/>
      <sz val="12"/>
      <color theme="1"/>
      <name val="Arial"/>
      <family val="2"/>
      <charset val="186"/>
    </font>
    <font>
      <u/>
      <sz val="12"/>
      <color theme="10"/>
      <name val="Arial"/>
      <family val="2"/>
      <charset val="186"/>
    </font>
    <font>
      <sz val="12"/>
      <color indexed="8"/>
      <name val="Arial"/>
      <family val="2"/>
      <charset val="186"/>
    </font>
    <font>
      <b/>
      <i/>
      <sz val="12"/>
      <color rgb="FF000000"/>
      <name val="Arial"/>
      <family val="2"/>
      <charset val="186"/>
    </font>
    <font>
      <sz val="12"/>
      <name val="Arial"/>
      <family val="2"/>
      <charset val="186"/>
    </font>
  </fonts>
  <fills count="8">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62">
    <xf numFmtId="0" fontId="0" fillId="0" borderId="0" xfId="0"/>
    <xf numFmtId="0" fontId="3" fillId="0" borderId="0" xfId="0" applyFont="1"/>
    <xf numFmtId="0" fontId="4" fillId="2" borderId="16" xfId="0" applyFont="1" applyFill="1" applyBorder="1" applyAlignment="1">
      <alignment horizontal="center" vertical="top"/>
    </xf>
    <xf numFmtId="0" fontId="4" fillId="2" borderId="5" xfId="0" applyFont="1" applyFill="1" applyBorder="1" applyAlignment="1">
      <alignment horizontal="center" vertical="top"/>
    </xf>
    <xf numFmtId="0" fontId="4" fillId="2" borderId="5"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13" xfId="0" applyFont="1" applyBorder="1" applyAlignment="1">
      <alignment horizontal="left" vertical="top" wrapText="1"/>
    </xf>
    <xf numFmtId="0" fontId="4" fillId="2" borderId="7" xfId="0" applyFont="1" applyFill="1" applyBorder="1" applyAlignment="1">
      <alignment horizontal="center" vertical="top"/>
    </xf>
    <xf numFmtId="0" fontId="4" fillId="2" borderId="17" xfId="0" applyFont="1" applyFill="1" applyBorder="1" applyAlignment="1">
      <alignment horizontal="center" vertical="top"/>
    </xf>
    <xf numFmtId="0" fontId="4" fillId="2" borderId="13" xfId="0" applyFont="1" applyFill="1" applyBorder="1" applyAlignment="1">
      <alignment horizontal="center" vertical="top"/>
    </xf>
    <xf numFmtId="0" fontId="4" fillId="2" borderId="3" xfId="0" applyFont="1" applyFill="1" applyBorder="1" applyAlignment="1">
      <alignment horizontal="center" vertical="top" wrapText="1"/>
    </xf>
    <xf numFmtId="0" fontId="7" fillId="0" borderId="0" xfId="2" applyFont="1" applyAlignment="1">
      <alignment vertical="top" wrapText="1"/>
    </xf>
    <xf numFmtId="0" fontId="3" fillId="0" borderId="8" xfId="0" applyFont="1" applyBorder="1" applyAlignment="1">
      <alignment horizontal="left" vertical="top" wrapText="1"/>
    </xf>
    <xf numFmtId="0" fontId="7" fillId="0" borderId="0" xfId="2" applyFont="1" applyAlignment="1">
      <alignment wrapText="1"/>
    </xf>
    <xf numFmtId="0" fontId="3" fillId="0" borderId="0" xfId="0" applyFont="1" applyAlignment="1">
      <alignment wrapText="1"/>
    </xf>
    <xf numFmtId="0" fontId="4" fillId="2" borderId="4" xfId="0" applyFont="1" applyFill="1" applyBorder="1" applyAlignment="1">
      <alignment horizontal="center" vertical="top" wrapText="1"/>
    </xf>
    <xf numFmtId="0" fontId="4" fillId="2" borderId="18" xfId="0" applyFont="1" applyFill="1" applyBorder="1" applyAlignment="1">
      <alignment horizontal="center" vertical="top"/>
    </xf>
    <xf numFmtId="0" fontId="3" fillId="0" borderId="4"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Alignment="1">
      <alignment vertical="center"/>
    </xf>
    <xf numFmtId="0" fontId="3" fillId="0" borderId="0" xfId="0" applyFont="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pplyAlignment="1">
      <alignment vertical="center"/>
    </xf>
    <xf numFmtId="0" fontId="9" fillId="5" borderId="1" xfId="0" applyFont="1" applyFill="1" applyBorder="1" applyAlignment="1">
      <alignment horizontal="left" vertical="center" wrapText="1"/>
    </xf>
    <xf numFmtId="0" fontId="10" fillId="0" borderId="1" xfId="0" applyFont="1" applyBorder="1" applyAlignment="1">
      <alignment horizontal="center" vertical="center"/>
    </xf>
    <xf numFmtId="0" fontId="3" fillId="5" borderId="1" xfId="0" applyFont="1" applyFill="1" applyBorder="1" applyAlignment="1">
      <alignment horizontal="center" vertical="center"/>
    </xf>
    <xf numFmtId="0" fontId="3" fillId="0" borderId="1" xfId="0" applyFont="1" applyBorder="1" applyAlignment="1">
      <alignment horizontal="center" vertical="center"/>
    </xf>
    <xf numFmtId="2" fontId="3" fillId="6" borderId="1"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65" fontId="3" fillId="5" borderId="1" xfId="1" applyNumberFormat="1" applyFont="1" applyFill="1" applyBorder="1" applyAlignment="1" applyProtection="1">
      <alignment horizontal="center" vertical="center"/>
    </xf>
    <xf numFmtId="0" fontId="3" fillId="7" borderId="1" xfId="0" quotePrefix="1" applyFont="1" applyFill="1" applyBorder="1" applyAlignment="1">
      <alignment horizontal="center" vertical="center" wrapText="1"/>
    </xf>
    <xf numFmtId="0" fontId="4" fillId="0" borderId="13" xfId="0" applyFont="1" applyBorder="1" applyAlignment="1">
      <alignment horizontal="center" vertical="center" wrapText="1"/>
    </xf>
    <xf numFmtId="0" fontId="4" fillId="2" borderId="6" xfId="0" applyFont="1" applyFill="1" applyBorder="1" applyAlignment="1">
      <alignment horizontal="center"/>
    </xf>
    <xf numFmtId="0" fontId="4" fillId="2" borderId="15" xfId="0" applyFont="1" applyFill="1" applyBorder="1" applyAlignment="1">
      <alignment horizontal="center"/>
    </xf>
    <xf numFmtId="0" fontId="4" fillId="2" borderId="7" xfId="0" applyFont="1" applyFill="1" applyBorder="1" applyAlignment="1">
      <alignment horizontal="center"/>
    </xf>
    <xf numFmtId="0" fontId="3" fillId="0" borderId="14"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4" fillId="0" borderId="0" xfId="0" applyFont="1" applyAlignment="1">
      <alignment horizontal="left" vertical="center"/>
    </xf>
    <xf numFmtId="0" fontId="3" fillId="7"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zoomScaleNormal="100" workbookViewId="0">
      <selection activeCell="A4" sqref="A4"/>
    </sheetView>
  </sheetViews>
  <sheetFormatPr defaultRowHeight="15" x14ac:dyDescent="0.25"/>
  <cols>
    <col min="1" max="1" width="39.33203125" style="1" customWidth="1"/>
    <col min="2" max="2" width="39.44140625" style="1" customWidth="1"/>
    <col min="3" max="3" width="47.44140625" style="1" customWidth="1"/>
    <col min="4" max="5" width="19.33203125" style="1" customWidth="1"/>
    <col min="6" max="6" width="41.33203125" style="1" customWidth="1"/>
    <col min="7" max="7" width="15.88671875" style="1" bestFit="1" customWidth="1"/>
    <col min="8" max="16384" width="8.88671875" style="1"/>
  </cols>
  <sheetData>
    <row r="1" spans="1:7" ht="15.6" thickBot="1" x14ac:dyDescent="0.3"/>
    <row r="2" spans="1:7" ht="16.2" thickBot="1" x14ac:dyDescent="0.35">
      <c r="A2" s="33" t="s">
        <v>22</v>
      </c>
      <c r="B2" s="34"/>
      <c r="C2" s="34"/>
      <c r="D2" s="34"/>
      <c r="E2" s="34"/>
      <c r="F2" s="35"/>
    </row>
    <row r="3" spans="1:7" ht="31.8" thickBot="1" x14ac:dyDescent="0.3">
      <c r="A3" s="2" t="s">
        <v>1</v>
      </c>
      <c r="B3" s="3" t="s">
        <v>2</v>
      </c>
      <c r="C3" s="3" t="s">
        <v>3</v>
      </c>
      <c r="D3" s="3" t="s">
        <v>5</v>
      </c>
      <c r="E3" s="4" t="s">
        <v>24</v>
      </c>
      <c r="F3" s="16" t="s">
        <v>29</v>
      </c>
    </row>
    <row r="4" spans="1:7" ht="290.39999999999998" customHeight="1" thickBot="1" x14ac:dyDescent="0.3">
      <c r="A4" s="5" t="s">
        <v>33</v>
      </c>
      <c r="B4" s="6" t="s">
        <v>32</v>
      </c>
      <c r="C4" s="6" t="s">
        <v>31</v>
      </c>
      <c r="D4" s="6" t="s">
        <v>42</v>
      </c>
      <c r="E4" s="32"/>
      <c r="F4" s="17" t="s">
        <v>27</v>
      </c>
    </row>
    <row r="5" spans="1:7" ht="15.6" thickBot="1" x14ac:dyDescent="0.3"/>
    <row r="6" spans="1:7" ht="16.2" thickBot="1" x14ac:dyDescent="0.35">
      <c r="A6" s="39" t="s">
        <v>23</v>
      </c>
      <c r="B6" s="40"/>
      <c r="C6" s="40"/>
      <c r="D6" s="40"/>
      <c r="E6" s="40"/>
      <c r="F6" s="41"/>
    </row>
    <row r="7" spans="1:7" ht="31.8" thickBot="1" x14ac:dyDescent="0.3">
      <c r="A7" s="7" t="s">
        <v>1</v>
      </c>
      <c r="B7" s="8" t="s">
        <v>2</v>
      </c>
      <c r="C7" s="7" t="s">
        <v>3</v>
      </c>
      <c r="D7" s="9" t="s">
        <v>5</v>
      </c>
      <c r="E7" s="10" t="s">
        <v>24</v>
      </c>
      <c r="F7" s="9" t="s">
        <v>29</v>
      </c>
    </row>
    <row r="8" spans="1:7" ht="166.2" thickBot="1" x14ac:dyDescent="0.3">
      <c r="A8" s="6" t="s">
        <v>36</v>
      </c>
      <c r="B8" s="42" t="s">
        <v>34</v>
      </c>
      <c r="C8" s="45" t="s">
        <v>18</v>
      </c>
      <c r="D8" s="42" t="s">
        <v>43</v>
      </c>
      <c r="E8" s="48"/>
      <c r="F8" s="42" t="s">
        <v>28</v>
      </c>
      <c r="G8" s="11"/>
    </row>
    <row r="9" spans="1:7" ht="166.2" thickBot="1" x14ac:dyDescent="0.3">
      <c r="A9" s="6" t="s">
        <v>37</v>
      </c>
      <c r="B9" s="43"/>
      <c r="C9" s="46"/>
      <c r="D9" s="43"/>
      <c r="E9" s="49"/>
      <c r="F9" s="43"/>
    </row>
    <row r="10" spans="1:7" ht="106.2" thickBot="1" x14ac:dyDescent="0.3">
      <c r="A10" s="6" t="s">
        <v>38</v>
      </c>
      <c r="B10" s="43"/>
      <c r="C10" s="46"/>
      <c r="D10" s="43"/>
      <c r="E10" s="49"/>
      <c r="F10" s="43"/>
    </row>
    <row r="11" spans="1:7" ht="136.19999999999999" thickBot="1" x14ac:dyDescent="0.3">
      <c r="A11" s="6" t="s">
        <v>35</v>
      </c>
      <c r="B11" s="43"/>
      <c r="C11" s="46"/>
      <c r="D11" s="43"/>
      <c r="E11" s="49"/>
      <c r="F11" s="43"/>
      <c r="G11" s="13"/>
    </row>
    <row r="12" spans="1:7" ht="62.4" thickBot="1" x14ac:dyDescent="0.3">
      <c r="A12" s="6" t="s">
        <v>39</v>
      </c>
      <c r="B12" s="43"/>
      <c r="C12" s="46"/>
      <c r="D12" s="43"/>
      <c r="E12" s="49"/>
      <c r="F12" s="43"/>
    </row>
    <row r="13" spans="1:7" ht="151.80000000000001" thickBot="1" x14ac:dyDescent="0.3">
      <c r="A13" s="6" t="s">
        <v>40</v>
      </c>
      <c r="B13" s="43"/>
      <c r="C13" s="46"/>
      <c r="D13" s="43"/>
      <c r="E13" s="49"/>
      <c r="F13" s="43"/>
    </row>
    <row r="14" spans="1:7" ht="76.8" thickBot="1" x14ac:dyDescent="0.3">
      <c r="A14" s="18" t="s">
        <v>41</v>
      </c>
      <c r="B14" s="44"/>
      <c r="C14" s="47"/>
      <c r="D14" s="44"/>
      <c r="E14" s="50"/>
      <c r="F14" s="44"/>
      <c r="G14" s="14"/>
    </row>
    <row r="15" spans="1:7" ht="15.6" thickBot="1" x14ac:dyDescent="0.3"/>
    <row r="16" spans="1:7" ht="16.2" thickBot="1" x14ac:dyDescent="0.35">
      <c r="A16" s="33" t="s">
        <v>25</v>
      </c>
      <c r="B16" s="34"/>
      <c r="C16" s="34"/>
      <c r="D16" s="34"/>
      <c r="E16" s="34"/>
      <c r="F16" s="35"/>
    </row>
    <row r="17" spans="1:6" ht="31.8" thickBot="1" x14ac:dyDescent="0.3">
      <c r="A17" s="9" t="s">
        <v>1</v>
      </c>
      <c r="B17" s="9" t="s">
        <v>2</v>
      </c>
      <c r="C17" s="9" t="s">
        <v>3</v>
      </c>
      <c r="D17" s="9" t="s">
        <v>5</v>
      </c>
      <c r="E17" s="15" t="s">
        <v>24</v>
      </c>
      <c r="F17" s="9" t="s">
        <v>29</v>
      </c>
    </row>
    <row r="18" spans="1:6" ht="136.80000000000001" thickBot="1" x14ac:dyDescent="0.3">
      <c r="A18" s="6" t="s">
        <v>45</v>
      </c>
      <c r="B18" s="36" t="s">
        <v>19</v>
      </c>
      <c r="C18" s="36" t="s">
        <v>26</v>
      </c>
      <c r="D18" s="36" t="s">
        <v>44</v>
      </c>
      <c r="E18" s="48"/>
      <c r="F18" s="51" t="s">
        <v>30</v>
      </c>
    </row>
    <row r="19" spans="1:6" ht="181.2" thickBot="1" x14ac:dyDescent="0.3">
      <c r="A19" s="6" t="s">
        <v>46</v>
      </c>
      <c r="B19" s="37"/>
      <c r="C19" s="37"/>
      <c r="D19" s="37"/>
      <c r="E19" s="49"/>
      <c r="F19" s="52"/>
    </row>
    <row r="20" spans="1:6" ht="241.2" thickBot="1" x14ac:dyDescent="0.3">
      <c r="A20" s="6" t="s">
        <v>47</v>
      </c>
      <c r="B20" s="37"/>
      <c r="C20" s="37"/>
      <c r="D20" s="37"/>
      <c r="E20" s="49"/>
      <c r="F20" s="52"/>
    </row>
    <row r="21" spans="1:6" ht="76.2" thickBot="1" x14ac:dyDescent="0.3">
      <c r="A21" s="6" t="s">
        <v>49</v>
      </c>
      <c r="B21" s="37"/>
      <c r="C21" s="37"/>
      <c r="D21" s="37"/>
      <c r="E21" s="49"/>
      <c r="F21" s="52"/>
    </row>
    <row r="22" spans="1:6" ht="211.8" thickBot="1" x14ac:dyDescent="0.3">
      <c r="A22" s="6" t="s">
        <v>48</v>
      </c>
      <c r="B22" s="37"/>
      <c r="C22" s="37"/>
      <c r="D22" s="37"/>
      <c r="E22" s="49"/>
      <c r="F22" s="52"/>
    </row>
    <row r="23" spans="1:6" ht="166.2" thickBot="1" x14ac:dyDescent="0.3">
      <c r="A23" s="12" t="s">
        <v>50</v>
      </c>
      <c r="B23" s="37"/>
      <c r="C23" s="37"/>
      <c r="D23" s="37"/>
      <c r="E23" s="49"/>
      <c r="F23" s="52"/>
    </row>
    <row r="24" spans="1:6" ht="226.2" thickBot="1" x14ac:dyDescent="0.3">
      <c r="A24" s="6" t="s">
        <v>51</v>
      </c>
      <c r="B24" s="38"/>
      <c r="C24" s="38"/>
      <c r="D24" s="38"/>
      <c r="E24" s="50"/>
      <c r="F24" s="53"/>
    </row>
  </sheetData>
  <mergeCells count="13">
    <mergeCell ref="A16:F16"/>
    <mergeCell ref="B18:B24"/>
    <mergeCell ref="C18:C24"/>
    <mergeCell ref="D18:D24"/>
    <mergeCell ref="A2:F2"/>
    <mergeCell ref="A6:F6"/>
    <mergeCell ref="B8:B14"/>
    <mergeCell ref="D8:D14"/>
    <mergeCell ref="C8:C14"/>
    <mergeCell ref="E8:E14"/>
    <mergeCell ref="E18:E24"/>
    <mergeCell ref="F8:F14"/>
    <mergeCell ref="F18:F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14"/>
  <sheetViews>
    <sheetView zoomScale="120" zoomScaleNormal="120" workbookViewId="0">
      <selection activeCell="B11" sqref="B11:O11"/>
    </sheetView>
  </sheetViews>
  <sheetFormatPr defaultColWidth="8.6640625" defaultRowHeight="15" x14ac:dyDescent="0.3"/>
  <cols>
    <col min="1" max="1" width="4.44140625" style="19" customWidth="1"/>
    <col min="2" max="2" width="30.44140625" style="19" customWidth="1"/>
    <col min="3" max="9" width="8.6640625" style="19"/>
    <col min="10" max="10" width="11.33203125" style="19" customWidth="1"/>
    <col min="11" max="11" width="10.33203125" style="19" customWidth="1"/>
    <col min="12" max="12" width="15.109375" style="19" hidden="1" customWidth="1"/>
    <col min="13" max="13" width="16.44140625" style="20" customWidth="1"/>
    <col min="14" max="14" width="14.33203125" style="19" customWidth="1"/>
    <col min="15" max="16384" width="8.6640625" style="19"/>
  </cols>
  <sheetData>
    <row r="2" spans="2:15" ht="5.25" customHeight="1" x14ac:dyDescent="0.3"/>
    <row r="3" spans="2:15" ht="15.6" x14ac:dyDescent="0.3">
      <c r="B3" s="56" t="s">
        <v>6</v>
      </c>
      <c r="C3" s="57" t="s">
        <v>0</v>
      </c>
      <c r="D3" s="57"/>
      <c r="E3" s="57"/>
      <c r="F3" s="57"/>
      <c r="G3" s="57"/>
      <c r="H3" s="57"/>
      <c r="I3" s="58" t="s">
        <v>7</v>
      </c>
      <c r="J3" s="58" t="s">
        <v>8</v>
      </c>
      <c r="K3" s="58" t="s">
        <v>9</v>
      </c>
      <c r="L3" s="22"/>
      <c r="M3" s="59" t="s">
        <v>21</v>
      </c>
      <c r="N3" s="55" t="s">
        <v>20</v>
      </c>
    </row>
    <row r="4" spans="2:15" ht="41.4" customHeight="1" x14ac:dyDescent="0.3">
      <c r="B4" s="56"/>
      <c r="C4" s="58" t="s">
        <v>4</v>
      </c>
      <c r="D4" s="58"/>
      <c r="E4" s="58" t="s">
        <v>10</v>
      </c>
      <c r="F4" s="58"/>
      <c r="G4" s="58" t="s">
        <v>11</v>
      </c>
      <c r="H4" s="58"/>
      <c r="I4" s="58"/>
      <c r="J4" s="58"/>
      <c r="K4" s="58"/>
      <c r="L4" s="60" t="s">
        <v>12</v>
      </c>
      <c r="M4" s="59"/>
      <c r="N4" s="55"/>
    </row>
    <row r="5" spans="2:15" ht="53.4" customHeight="1" x14ac:dyDescent="0.3">
      <c r="B5" s="56"/>
      <c r="C5" s="21" t="s">
        <v>13</v>
      </c>
      <c r="D5" s="21" t="s">
        <v>14</v>
      </c>
      <c r="E5" s="21" t="s">
        <v>13</v>
      </c>
      <c r="F5" s="21" t="s">
        <v>15</v>
      </c>
      <c r="G5" s="21" t="s">
        <v>13</v>
      </c>
      <c r="H5" s="21" t="s">
        <v>15</v>
      </c>
      <c r="I5" s="58"/>
      <c r="J5" s="58"/>
      <c r="K5" s="58"/>
      <c r="L5" s="60"/>
      <c r="M5" s="59"/>
      <c r="N5" s="55"/>
    </row>
    <row r="6" spans="2:15" ht="45" x14ac:dyDescent="0.3">
      <c r="B6" s="23" t="s">
        <v>16</v>
      </c>
      <c r="C6" s="24">
        <f>+'Inovatyvumo kriterijai'!E4</f>
        <v>0</v>
      </c>
      <c r="D6" s="25">
        <v>0.5</v>
      </c>
      <c r="E6" s="26">
        <f>+'Inovatyvumo kriterijai'!E8</f>
        <v>0</v>
      </c>
      <c r="F6" s="25">
        <v>0.2</v>
      </c>
      <c r="G6" s="26">
        <f>+'Inovatyvumo kriterijai'!E18</f>
        <v>0</v>
      </c>
      <c r="H6" s="25">
        <v>0.3</v>
      </c>
      <c r="I6" s="27">
        <f>D6+F6+H6</f>
        <v>1</v>
      </c>
      <c r="J6" s="25">
        <v>5</v>
      </c>
      <c r="K6" s="28">
        <f>(C6*D6+E6*F6+G6*H6)</f>
        <v>0</v>
      </c>
      <c r="L6" s="29" t="e">
        <f>K6*#REF!/100</f>
        <v>#REF!</v>
      </c>
      <c r="M6" s="30">
        <f>IF(OR(C6&lt;&gt;"",E6&lt;&gt;"",G6&lt;&gt;""),K6/J6,"")</f>
        <v>0</v>
      </c>
      <c r="N6" s="31" t="str">
        <f>IF(M6="","",IF(M6=0,"V inovatyvumo lygis",IF(M6&gt;0.75,"I inovatyvumo lygis",IF(M6&gt;0.5,"II inovatyvumo lygis",IF(M6&gt;0.3,"III inovatyvumo lygis","IV inovatyvumo lygis")))))</f>
        <v>V inovatyvumo lygis</v>
      </c>
    </row>
    <row r="9" spans="2:15" ht="15.6" x14ac:dyDescent="0.3">
      <c r="B9" s="61" t="s">
        <v>17</v>
      </c>
      <c r="C9" s="61"/>
      <c r="D9" s="61"/>
      <c r="E9" s="61"/>
      <c r="F9" s="61"/>
      <c r="G9" s="61"/>
      <c r="H9" s="61"/>
      <c r="I9" s="61"/>
      <c r="J9" s="61"/>
      <c r="K9" s="61"/>
      <c r="L9" s="61"/>
      <c r="M9" s="61"/>
      <c r="N9" s="61"/>
      <c r="O9" s="61"/>
    </row>
    <row r="10" spans="2:15" ht="15.6" x14ac:dyDescent="0.3">
      <c r="B10" s="54" t="s">
        <v>52</v>
      </c>
      <c r="C10" s="54"/>
      <c r="D10" s="54"/>
      <c r="E10" s="54"/>
      <c r="F10" s="54"/>
      <c r="G10" s="54"/>
      <c r="H10" s="54"/>
      <c r="I10" s="54"/>
      <c r="J10" s="54"/>
      <c r="K10" s="54"/>
      <c r="L10" s="54"/>
      <c r="M10" s="54"/>
      <c r="N10" s="54"/>
      <c r="O10" s="54"/>
    </row>
    <row r="11" spans="2:15" ht="15.6" x14ac:dyDescent="0.3">
      <c r="B11" s="54" t="s">
        <v>53</v>
      </c>
      <c r="C11" s="54"/>
      <c r="D11" s="54"/>
      <c r="E11" s="54"/>
      <c r="F11" s="54"/>
      <c r="G11" s="54"/>
      <c r="H11" s="54"/>
      <c r="I11" s="54"/>
      <c r="J11" s="54"/>
      <c r="K11" s="54"/>
      <c r="L11" s="54"/>
      <c r="M11" s="54"/>
      <c r="N11" s="54"/>
      <c r="O11" s="54"/>
    </row>
    <row r="12" spans="2:15" ht="15.6" x14ac:dyDescent="0.3">
      <c r="B12" s="54" t="s">
        <v>54</v>
      </c>
      <c r="C12" s="54"/>
      <c r="D12" s="54"/>
      <c r="E12" s="54"/>
      <c r="F12" s="54"/>
      <c r="G12" s="54"/>
      <c r="H12" s="54"/>
      <c r="I12" s="54"/>
      <c r="J12" s="54"/>
      <c r="K12" s="54"/>
      <c r="L12" s="54"/>
      <c r="M12" s="54"/>
      <c r="N12" s="54"/>
      <c r="O12" s="54"/>
    </row>
    <row r="13" spans="2:15" ht="15.6" x14ac:dyDescent="0.3">
      <c r="B13" s="54" t="s">
        <v>55</v>
      </c>
      <c r="C13" s="54"/>
      <c r="D13" s="54"/>
      <c r="E13" s="54"/>
      <c r="F13" s="54"/>
      <c r="G13" s="54"/>
      <c r="H13" s="54"/>
      <c r="I13" s="54"/>
      <c r="J13" s="54"/>
      <c r="K13" s="54"/>
      <c r="L13" s="54"/>
      <c r="M13" s="54"/>
      <c r="N13" s="54"/>
      <c r="O13" s="54"/>
    </row>
    <row r="14" spans="2:15" ht="15.6" x14ac:dyDescent="0.3">
      <c r="B14" s="54" t="s">
        <v>56</v>
      </c>
      <c r="C14" s="54"/>
      <c r="D14" s="54"/>
      <c r="E14" s="54"/>
      <c r="F14" s="54"/>
      <c r="G14" s="54"/>
      <c r="H14" s="54"/>
      <c r="I14" s="54"/>
      <c r="J14" s="54"/>
      <c r="K14" s="54"/>
      <c r="L14" s="54"/>
      <c r="M14" s="54"/>
      <c r="N14" s="54"/>
      <c r="O14" s="54"/>
    </row>
  </sheetData>
  <sheetProtection algorithmName="SHA-512" hashValue="r/ZN0DhQYWTiQwNrSG6tuxpOQ1uvvHYHejLenBjGG+JK78z8VeR00xhJ142Y1zWu6Gl/cMAkkBT7Y29ouzMvWw==" saltValue="nfgCp406QENo7MsH3olGBw==" spinCount="100000" sheet="1"/>
  <mergeCells count="17">
    <mergeCell ref="B13:O13"/>
    <mergeCell ref="B10:O10"/>
    <mergeCell ref="N3:N5"/>
    <mergeCell ref="B14:O14"/>
    <mergeCell ref="B3:B5"/>
    <mergeCell ref="C3:H3"/>
    <mergeCell ref="I3:I5"/>
    <mergeCell ref="J3:J5"/>
    <mergeCell ref="K3:K5"/>
    <mergeCell ref="M3:M5"/>
    <mergeCell ref="C4:D4"/>
    <mergeCell ref="E4:F4"/>
    <mergeCell ref="G4:H4"/>
    <mergeCell ref="L4:L5"/>
    <mergeCell ref="B9:O9"/>
    <mergeCell ref="B11:O11"/>
    <mergeCell ref="B12:O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Inovatyvumo kriterijai</vt:lpstr>
      <vt:lpstr>Skaičiuoklė</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 Eidintaitė</dc:creator>
  <cp:lastModifiedBy>Toma Eidintaitė</cp:lastModifiedBy>
  <dcterms:created xsi:type="dcterms:W3CDTF">2023-12-01T06:36:41Z</dcterms:created>
  <dcterms:modified xsi:type="dcterms:W3CDTF">2026-08-28T08:55:08Z</dcterms:modified>
</cp:coreProperties>
</file>